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ovdi\Desktop\"/>
    </mc:Choice>
  </mc:AlternateContent>
  <bookViews>
    <workbookView xWindow="-120" yWindow="-120" windowWidth="29040" windowHeight="15720"/>
  </bookViews>
  <sheets>
    <sheet name="Проект Прайса ТФК 01.01.2026г." sheetId="1" r:id="rId1"/>
  </sheets>
  <definedNames>
    <definedName name="_pp601">#REF!</definedName>
    <definedName name="_pp602">#REF!</definedName>
    <definedName name="_pp603">#REF!</definedName>
    <definedName name="_pp604">#REF!</definedName>
    <definedName name="_pp605">#REF!</definedName>
    <definedName name="_pp606">#REF!</definedName>
    <definedName name="_pp607">#REF!</definedName>
    <definedName name="_pp608">#REF!</definedName>
    <definedName name="_pp609">#REF!</definedName>
    <definedName name="_pp610">#REF!</definedName>
    <definedName name="_pp611">#REF!</definedName>
    <definedName name="_pp612">#REF!</definedName>
    <definedName name="_pp701">#REF!</definedName>
    <definedName name="_pp702">#REF!</definedName>
    <definedName name="_pp703">#REF!</definedName>
    <definedName name="_pp704">#REF!</definedName>
    <definedName name="_pp705">#REF!</definedName>
    <definedName name="_pp706">#REF!</definedName>
    <definedName name="_pp707">#REF!</definedName>
    <definedName name="_pp708">#REF!</definedName>
    <definedName name="_pp709">#REF!</definedName>
    <definedName name="_pp710">#REF!</definedName>
    <definedName name="_pp711">#REF!</definedName>
    <definedName name="_pp712">#REF!</definedName>
    <definedName name="_pp801">#REF!</definedName>
    <definedName name="_pp802">#REF!</definedName>
    <definedName name="_pp803">#REF!</definedName>
    <definedName name="_pp804">#REF!</definedName>
    <definedName name="_pp805">#REF!</definedName>
    <definedName name="_pp806">#REF!</definedName>
    <definedName name="_pp807">#REF!</definedName>
    <definedName name="_pp808">#REF!</definedName>
    <definedName name="_pp809">#REF!</definedName>
    <definedName name="_pp810">#REF!</definedName>
    <definedName name="_xlnm._FilterDatabase" localSheetId="0" hidden="1">'Проект Прайса ТФК 01.01.2026г.'!$B$11:$R$16</definedName>
    <definedName name="LotName7">#REF!</definedName>
    <definedName name="LotName8">#REF!</definedName>
    <definedName name="LotName9">#REF!</definedName>
    <definedName name="rtbyu">#REF!</definedName>
    <definedName name="_xlnm.Database" localSheetId="0">#REF!</definedName>
    <definedName name="_xlnm.Database">#REF!</definedName>
    <definedName name="_xlnm.Print_Titles" localSheetId="0">'Проект Прайса ТФК 01.01.2026г.'!$11:$13</definedName>
    <definedName name="_xlnm.Print_Area" localSheetId="0">'Проект Прайса ТФК 01.01.2026г.'!$A$1:$R$46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1" l="1"/>
  <c r="G20" i="1"/>
  <c r="G17" i="1" l="1"/>
  <c r="G16" i="1"/>
</calcChain>
</file>

<file path=xl/sharedStrings.xml><?xml version="1.0" encoding="utf-8"?>
<sst xmlns="http://schemas.openxmlformats.org/spreadsheetml/2006/main" count="70" uniqueCount="53">
  <si>
    <t>УТВЕРЖДАЮ</t>
  </si>
  <si>
    <t xml:space="preserve">Генеральный директор </t>
  </si>
  <si>
    <t>ООО "УК "Спецтехника"</t>
  </si>
  <si>
    <t>на прицепную автотехнику, приобретенную у  ПАО "ТЗА"</t>
  </si>
  <si>
    <t>Модель</t>
  </si>
  <si>
    <t>Код обозначения</t>
  </si>
  <si>
    <t>Новая комплектация</t>
  </si>
  <si>
    <t>Код обозначения комплектации</t>
  </si>
  <si>
    <t>Прейскурантная цена, руб.</t>
  </si>
  <si>
    <t>Полная 
масса, т.</t>
  </si>
  <si>
    <t>Г/п, т.</t>
  </si>
  <si>
    <t>Кол-во осей/ колес (шт.)</t>
  </si>
  <si>
    <t>ССУ (max)</t>
  </si>
  <si>
    <t>Оси</t>
  </si>
  <si>
    <t>Подвеска пневмо.(П)/ рессорн.(Р)</t>
  </si>
  <si>
    <t>Шины</t>
  </si>
  <si>
    <t>внутр. размеры платформы мм.</t>
  </si>
  <si>
    <t>Рекомендуемый 
автомобиль-тягач
КАМАЗ</t>
  </si>
  <si>
    <t xml:space="preserve">Особенности   комплектации   </t>
  </si>
  <si>
    <t>без НДС</t>
  </si>
  <si>
    <t>с НДС</t>
  </si>
  <si>
    <t>ПАО ТЗА</t>
  </si>
  <si>
    <t>3/6+1</t>
  </si>
  <si>
    <t>SAF</t>
  </si>
  <si>
    <t>П</t>
  </si>
  <si>
    <t>385/65R22,5</t>
  </si>
  <si>
    <t>ПЛАНТ</t>
  </si>
  <si>
    <t>Согласовано:</t>
  </si>
  <si>
    <t>5490, 54901, 54902, 65659</t>
  </si>
  <si>
    <t>Произво-дитель</t>
  </si>
  <si>
    <t>Н.В.Грибов</t>
  </si>
  <si>
    <t>ПОЛУПРИЦЕПЫ ШТОРНЫЕ (МАГИСТРАЛЬНЫЕ) 4-х осные</t>
  </si>
  <si>
    <t>__________________В.А. Курганов</t>
  </si>
  <si>
    <t>"____"____________________2026г.</t>
  </si>
  <si>
    <t>Директор по экономике и финансам  ООО "УК "Спецтехника"</t>
  </si>
  <si>
    <t>Вступает в силу с 07.05.2026г.</t>
  </si>
  <si>
    <t>588532-0800210</t>
  </si>
  <si>
    <t>588532-0300210</t>
  </si>
  <si>
    <t>4/8+1</t>
  </si>
  <si>
    <t>16 500 х 2 480 х 2 700</t>
  </si>
  <si>
    <t xml:space="preserve">Вместимость европоддонов 40 ед., объём платформы 110 м3, передняя отставная ось, платформа без боковых бортов, деревянная обрешетка, боковые тенты сдвижные назад и вперед плотностью 900 гр/м2, дисковые тормозные механизмы с EBS ф. ТСР, подъёиные оси 1 и 2, с закладные под кониики 20 ед. (10х2) под размер коника 80х80 мм, толщина пола платформы 30 мм, такелажные скобы для крепления груза в платформе 13х2, задние двери алюминиевые, российская светотехника, инструментальный ящик, ОСУ BPW </t>
  </si>
  <si>
    <t>Заместитель директора -начальник отдела продаж ООО " УК "Спецтехника"</t>
  </si>
  <si>
    <t xml:space="preserve">А.А. Сурело </t>
  </si>
  <si>
    <t>V 588532 08 00 21 000 57</t>
  </si>
  <si>
    <t>V 588532 03 00 21 000 57</t>
  </si>
  <si>
    <t>ПОЛУПРИЦЕПЫ ШТОРНЫЕ (МАГИСТРАЛЬНЫЕ) 3-х осные</t>
  </si>
  <si>
    <t>588510-0300215-08</t>
  </si>
  <si>
    <t>588510-0800215-08</t>
  </si>
  <si>
    <t>V 588510 03 00 21 508 57</t>
  </si>
  <si>
    <t>V 588510 08 00 21 508 57</t>
  </si>
  <si>
    <t xml:space="preserve">Вместимость европоддонов 40 ед., объём платформы 110 м3, передняя отставная ось, платформа без боковых бортов, деревянная обрешетка, боковые тенты сдвижные назад и вперед плотностью 900 гр/м2, дисковые тормозные механизмы с EBS ф. ТСР, подъёиные оси 1, с закладные под кониики 20 ед. (10х2) под размер коника 80х80 мм, толщина пола платформы 30 мм, такелажные скобы для крепления груза в платформе 13х2, задние двери алюминиевые, российская светотехника, инструментальный ящик, ОСУ BPW </t>
  </si>
  <si>
    <t>Дополнение к прейскуранту № 8</t>
  </si>
  <si>
    <t>1. Действие цен распространяется  до 31.06.2026г.
2. Скидки с указанных цен не предоставляются, бонусы не выплачиваются.
3. На условиях 100% предоплаты.
4. Франко-склад г. Туймазы.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</si>
</sst>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0.0"/>
    <numFmt numFmtId="166" formatCode="#,##0.00_);[Red]\(#,##0.00\)"/>
    <numFmt numFmtId="167" formatCode="_(* #,##0.00_);_(* \(#,##0.00\);_(* &quot;-&quot;??_);_(@_)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26"/>
      <name val="Arial Cyr"/>
      <charset val="204"/>
    </font>
    <font>
      <sz val="26"/>
      <name val="Times New Roman Cyr"/>
      <charset val="204"/>
    </font>
    <font>
      <sz val="36"/>
      <name val="Times New Roman"/>
      <family val="1"/>
      <charset val="204"/>
    </font>
    <font>
      <b/>
      <sz val="36"/>
      <name val="Times New Roman"/>
      <family val="1"/>
      <charset val="204"/>
    </font>
    <font>
      <sz val="18"/>
      <name val="Times New Roman"/>
      <family val="1"/>
      <charset val="204"/>
    </font>
    <font>
      <sz val="10"/>
      <name val="MS Sans Serif"/>
      <family val="2"/>
      <charset val="204"/>
    </font>
    <font>
      <b/>
      <sz val="18"/>
      <name val="Times New Roman"/>
      <family val="1"/>
      <charset val="204"/>
    </font>
    <font>
      <b/>
      <i/>
      <sz val="24"/>
      <name val="Times New Roman Cyr"/>
      <charset val="204"/>
    </font>
    <font>
      <sz val="18"/>
      <name val="Arial Cyr"/>
      <charset val="204"/>
    </font>
    <font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20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28"/>
      <name val="Times New Roman Cyr"/>
      <charset val="204"/>
    </font>
    <font>
      <sz val="28"/>
      <name val="Arial Cyr"/>
      <charset val="204"/>
    </font>
    <font>
      <b/>
      <sz val="2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2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164" fontId="14" fillId="0" borderId="0" applyFont="0" applyFill="0" applyBorder="0" applyAlignment="0" applyProtection="0"/>
    <xf numFmtId="0" fontId="2" fillId="0" borderId="0"/>
    <xf numFmtId="0" fontId="2" fillId="0" borderId="0"/>
    <xf numFmtId="0" fontId="8" fillId="0" borderId="0"/>
    <xf numFmtId="0" fontId="8" fillId="0" borderId="0"/>
    <xf numFmtId="166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/>
    <xf numFmtId="9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40" fontId="8" fillId="0" borderId="0" applyFont="0" applyFill="0" applyBorder="0" applyAlignment="0" applyProtection="0"/>
    <xf numFmtId="167" fontId="14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2" applyFont="1" applyFill="1"/>
    <xf numFmtId="0" fontId="4" fillId="0" borderId="0" xfId="3" applyFont="1" applyFill="1" applyBorder="1" applyAlignment="1"/>
    <xf numFmtId="0" fontId="3" fillId="0" borderId="0" xfId="2" applyFont="1" applyFill="1" applyAlignment="1">
      <alignment horizontal="left" indent="1"/>
    </xf>
    <xf numFmtId="0" fontId="3" fillId="0" borderId="0" xfId="2" applyFont="1" applyFill="1" applyAlignment="1">
      <alignment horizontal="center"/>
    </xf>
    <xf numFmtId="0" fontId="3" fillId="0" borderId="0" xfId="2" applyFont="1" applyFill="1" applyAlignment="1">
      <alignment horizontal="left"/>
    </xf>
    <xf numFmtId="0" fontId="3" fillId="0" borderId="0" xfId="2" applyFont="1" applyFill="1" applyAlignment="1"/>
    <xf numFmtId="165" fontId="3" fillId="0" borderId="0" xfId="2" applyNumberFormat="1" applyFont="1" applyFill="1"/>
    <xf numFmtId="4" fontId="3" fillId="0" borderId="0" xfId="2" applyNumberFormat="1" applyFont="1" applyFill="1"/>
    <xf numFmtId="0" fontId="5" fillId="0" borderId="0" xfId="2" applyFont="1" applyFill="1"/>
    <xf numFmtId="0" fontId="7" fillId="0" borderId="0" xfId="2" applyFont="1" applyFill="1"/>
    <xf numFmtId="0" fontId="9" fillId="0" borderId="0" xfId="4" applyFont="1" applyFill="1" applyAlignment="1">
      <alignment horizontal="center" vertical="center"/>
    </xf>
    <xf numFmtId="0" fontId="9" fillId="0" borderId="0" xfId="4" applyFont="1" applyFill="1" applyAlignment="1">
      <alignment horizontal="center"/>
    </xf>
    <xf numFmtId="0" fontId="9" fillId="0" borderId="0" xfId="4" applyFont="1" applyFill="1" applyAlignment="1">
      <alignment horizontal="left"/>
    </xf>
    <xf numFmtId="3" fontId="7" fillId="0" borderId="0" xfId="4" applyNumberFormat="1" applyFont="1" applyFill="1" applyAlignment="1"/>
    <xf numFmtId="3" fontId="7" fillId="0" borderId="0" xfId="4" applyNumberFormat="1" applyFont="1" applyFill="1"/>
    <xf numFmtId="165" fontId="7" fillId="0" borderId="0" xfId="4" applyNumberFormat="1" applyFont="1" applyFill="1"/>
    <xf numFmtId="4" fontId="7" fillId="0" borderId="0" xfId="4" applyNumberFormat="1" applyFont="1" applyFill="1"/>
    <xf numFmtId="0" fontId="7" fillId="0" borderId="0" xfId="4" applyFont="1" applyFill="1" applyAlignment="1">
      <alignment horizontal="center" vertical="top" wrapText="1"/>
    </xf>
    <xf numFmtId="0" fontId="11" fillId="0" borderId="0" xfId="2" applyFont="1" applyFill="1"/>
    <xf numFmtId="3" fontId="12" fillId="0" borderId="0" xfId="6" applyNumberFormat="1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/>
    </xf>
    <xf numFmtId="0" fontId="9" fillId="2" borderId="1" xfId="4" applyNumberFormat="1" applyFont="1" applyFill="1" applyBorder="1" applyAlignment="1">
      <alignment horizontal="center" vertical="center" wrapText="1"/>
    </xf>
    <xf numFmtId="0" fontId="9" fillId="2" borderId="1" xfId="3" applyNumberFormat="1" applyFont="1" applyFill="1" applyBorder="1" applyAlignment="1">
      <alignment horizontal="center" vertical="center" wrapText="1"/>
    </xf>
    <xf numFmtId="1" fontId="9" fillId="2" borderId="1" xfId="4" applyNumberFormat="1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/>
    </xf>
    <xf numFmtId="0" fontId="13" fillId="2" borderId="1" xfId="4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center" vertical="center" wrapText="1"/>
    </xf>
    <xf numFmtId="164" fontId="12" fillId="2" borderId="1" xfId="1" applyFont="1" applyFill="1" applyBorder="1" applyAlignment="1">
      <alignment horizontal="center" vertical="center" wrapText="1"/>
    </xf>
    <xf numFmtId="165" fontId="12" fillId="2" borderId="1" xfId="4" applyNumberFormat="1" applyFont="1" applyFill="1" applyBorder="1" applyAlignment="1">
      <alignment horizontal="center" vertical="center" wrapText="1"/>
    </xf>
    <xf numFmtId="3" fontId="12" fillId="2" borderId="1" xfId="4" applyNumberFormat="1" applyFont="1" applyFill="1" applyBorder="1" applyAlignment="1">
      <alignment horizontal="center" vertical="center" wrapText="1"/>
    </xf>
    <xf numFmtId="3" fontId="13" fillId="0" borderId="0" xfId="6" applyNumberFormat="1" applyFont="1" applyFill="1" applyBorder="1" applyAlignment="1">
      <alignment horizontal="center" vertical="center" wrapText="1"/>
    </xf>
    <xf numFmtId="0" fontId="15" fillId="0" borderId="0" xfId="4" applyFont="1" applyFill="1" applyBorder="1" applyAlignment="1">
      <alignment horizontal="left" vertical="center" wrapText="1"/>
    </xf>
    <xf numFmtId="0" fontId="16" fillId="0" borderId="0" xfId="4" applyFont="1" applyFill="1" applyBorder="1" applyAlignment="1">
      <alignment vertical="center" wrapText="1"/>
    </xf>
    <xf numFmtId="0" fontId="15" fillId="0" borderId="0" xfId="4" applyFont="1" applyFill="1" applyBorder="1" applyAlignment="1">
      <alignment vertical="center" wrapText="1"/>
    </xf>
    <xf numFmtId="0" fontId="17" fillId="0" borderId="0" xfId="2" applyFont="1" applyFill="1" applyAlignment="1">
      <alignment horizontal="left"/>
    </xf>
    <xf numFmtId="0" fontId="18" fillId="0" borderId="0" xfId="2" applyFont="1" applyFill="1" applyAlignment="1">
      <alignment horizontal="center" wrapText="1"/>
    </xf>
    <xf numFmtId="0" fontId="18" fillId="0" borderId="0" xfId="2" applyFont="1" applyFill="1" applyAlignment="1">
      <alignment horizontal="left" wrapText="1"/>
    </xf>
    <xf numFmtId="0" fontId="18" fillId="0" borderId="0" xfId="2" applyFont="1" applyFill="1" applyAlignment="1">
      <alignment wrapText="1"/>
    </xf>
    <xf numFmtId="165" fontId="18" fillId="0" borderId="0" xfId="2" applyNumberFormat="1" applyFont="1" applyFill="1" applyAlignment="1">
      <alignment wrapText="1"/>
    </xf>
    <xf numFmtId="4" fontId="18" fillId="0" borderId="0" xfId="2" applyNumberFormat="1" applyFont="1" applyFill="1" applyAlignment="1">
      <alignment wrapText="1"/>
    </xf>
    <xf numFmtId="0" fontId="18" fillId="0" borderId="0" xfId="2" applyFont="1" applyFill="1" applyBorder="1" applyAlignment="1">
      <alignment horizontal="left" wrapText="1"/>
    </xf>
    <xf numFmtId="0" fontId="18" fillId="0" borderId="0" xfId="2" applyFont="1" applyFill="1" applyBorder="1"/>
    <xf numFmtId="0" fontId="2" fillId="0" borderId="0" xfId="2" applyFill="1" applyAlignment="1">
      <alignment horizontal="center"/>
    </xf>
    <xf numFmtId="0" fontId="2" fillId="0" borderId="0" xfId="2" applyFill="1" applyAlignment="1">
      <alignment horizontal="left"/>
    </xf>
    <xf numFmtId="0" fontId="2" fillId="0" borderId="0" xfId="2" applyFill="1" applyAlignment="1"/>
    <xf numFmtId="0" fontId="2" fillId="0" borderId="0" xfId="2" applyFill="1"/>
    <xf numFmtId="165" fontId="2" fillId="0" borderId="0" xfId="2" applyNumberFormat="1" applyFill="1"/>
    <xf numFmtId="4" fontId="2" fillId="0" borderId="0" xfId="2" applyNumberFormat="1" applyFill="1"/>
    <xf numFmtId="0" fontId="2" fillId="0" borderId="0" xfId="2" applyFill="1" applyAlignment="1">
      <alignment horizontal="center" vertical="center"/>
    </xf>
    <xf numFmtId="0" fontId="2" fillId="0" borderId="0" xfId="2" applyFill="1" applyAlignment="1">
      <alignment horizontal="left" indent="1"/>
    </xf>
    <xf numFmtId="14" fontId="9" fillId="4" borderId="1" xfId="3" applyNumberFormat="1" applyFont="1" applyFill="1" applyBorder="1" applyAlignment="1">
      <alignment horizontal="center" vertical="center" wrapText="1"/>
    </xf>
    <xf numFmtId="0" fontId="19" fillId="4" borderId="2" xfId="4" applyNumberFormat="1" applyFont="1" applyFill="1" applyBorder="1" applyAlignment="1">
      <alignment vertical="center" wrapText="1"/>
    </xf>
    <xf numFmtId="0" fontId="18" fillId="0" borderId="7" xfId="2" applyFont="1" applyFill="1" applyBorder="1" applyAlignment="1">
      <alignment horizontal="left" wrapText="1"/>
    </xf>
    <xf numFmtId="0" fontId="12" fillId="0" borderId="0" xfId="4" applyFont="1" applyFill="1" applyBorder="1" applyAlignment="1">
      <alignment horizontal="left" vertical="center" wrapText="1"/>
    </xf>
    <xf numFmtId="164" fontId="12" fillId="2" borderId="1" xfId="1" applyFont="1" applyFill="1" applyBorder="1" applyAlignment="1">
      <alignment vertical="center" wrapText="1"/>
    </xf>
    <xf numFmtId="1" fontId="12" fillId="2" borderId="1" xfId="4" applyNumberFormat="1" applyFont="1" applyFill="1" applyBorder="1" applyAlignment="1">
      <alignment horizontal="center" vertical="center" wrapText="1"/>
    </xf>
    <xf numFmtId="0" fontId="12" fillId="2" borderId="3" xfId="4" applyFont="1" applyFill="1" applyBorder="1" applyAlignment="1">
      <alignment horizontal="center" vertical="center" wrapText="1"/>
    </xf>
    <xf numFmtId="0" fontId="10" fillId="2" borderId="0" xfId="5" applyFont="1" applyFill="1" applyBorder="1" applyAlignment="1">
      <alignment horizontal="right"/>
    </xf>
    <xf numFmtId="165" fontId="7" fillId="2" borderId="6" xfId="4" applyNumberFormat="1" applyFont="1" applyFill="1" applyBorder="1" applyAlignment="1">
      <alignment horizontal="center" vertical="center" wrapText="1"/>
    </xf>
    <xf numFmtId="165" fontId="7" fillId="2" borderId="8" xfId="4" applyNumberFormat="1" applyFont="1" applyFill="1" applyBorder="1" applyAlignment="1">
      <alignment horizontal="center" vertical="center" wrapText="1"/>
    </xf>
    <xf numFmtId="165" fontId="12" fillId="2" borderId="6" xfId="4" applyNumberFormat="1" applyFont="1" applyFill="1" applyBorder="1" applyAlignment="1">
      <alignment horizontal="left" vertical="center" wrapText="1"/>
    </xf>
    <xf numFmtId="165" fontId="12" fillId="2" borderId="8" xfId="4" applyNumberFormat="1" applyFont="1" applyFill="1" applyBorder="1" applyAlignment="1">
      <alignment horizontal="left" vertical="center" wrapText="1"/>
    </xf>
    <xf numFmtId="0" fontId="6" fillId="0" borderId="0" xfId="2" applyFont="1" applyFill="1" applyBorder="1" applyAlignment="1">
      <alignment horizontal="center" vertical="center"/>
    </xf>
    <xf numFmtId="0" fontId="9" fillId="4" borderId="1" xfId="4" applyFont="1" applyFill="1" applyBorder="1" applyAlignment="1">
      <alignment horizontal="center" vertical="center" wrapText="1"/>
    </xf>
    <xf numFmtId="0" fontId="9" fillId="4" borderId="1" xfId="3" applyFont="1" applyFill="1" applyBorder="1" applyAlignment="1">
      <alignment horizontal="center" vertical="center" wrapText="1"/>
    </xf>
    <xf numFmtId="165" fontId="9" fillId="4" borderId="1" xfId="4" applyNumberFormat="1" applyFont="1" applyFill="1" applyBorder="1" applyAlignment="1">
      <alignment horizontal="center" vertical="center" textRotation="90" wrapText="1"/>
    </xf>
    <xf numFmtId="4" fontId="9" fillId="4" borderId="1" xfId="4" applyNumberFormat="1" applyFont="1" applyFill="1" applyBorder="1" applyAlignment="1">
      <alignment horizontal="center" vertical="center" textRotation="90" wrapText="1"/>
    </xf>
    <xf numFmtId="0" fontId="9" fillId="4" borderId="1" xfId="4" applyFont="1" applyFill="1" applyBorder="1" applyAlignment="1">
      <alignment horizontal="center" vertical="center" textRotation="90" wrapText="1"/>
    </xf>
    <xf numFmtId="0" fontId="11" fillId="0" borderId="1" xfId="2" applyFont="1" applyFill="1" applyBorder="1" applyAlignment="1">
      <alignment horizontal="center"/>
    </xf>
    <xf numFmtId="0" fontId="9" fillId="3" borderId="2" xfId="4" applyNumberFormat="1" applyFont="1" applyFill="1" applyBorder="1" applyAlignment="1">
      <alignment horizontal="center" vertical="center" wrapText="1"/>
    </xf>
    <xf numFmtId="0" fontId="9" fillId="3" borderId="3" xfId="4" applyNumberFormat="1" applyFont="1" applyFill="1" applyBorder="1" applyAlignment="1">
      <alignment horizontal="center" vertical="center" wrapText="1"/>
    </xf>
    <xf numFmtId="0" fontId="9" fillId="3" borderId="4" xfId="4" applyNumberFormat="1" applyFont="1" applyFill="1" applyBorder="1" applyAlignment="1">
      <alignment horizontal="center" vertical="center" wrapText="1"/>
    </xf>
    <xf numFmtId="0" fontId="9" fillId="4" borderId="1" xfId="4" applyFont="1" applyFill="1" applyBorder="1" applyAlignment="1">
      <alignment horizontal="center" vertical="center"/>
    </xf>
    <xf numFmtId="0" fontId="21" fillId="2" borderId="5" xfId="4" applyFont="1" applyFill="1" applyBorder="1" applyAlignment="1">
      <alignment horizontal="left" vertical="center" wrapText="1"/>
    </xf>
    <xf numFmtId="0" fontId="21" fillId="2" borderId="0" xfId="4" applyFont="1" applyFill="1" applyBorder="1" applyAlignment="1">
      <alignment horizontal="left" vertical="center" wrapText="1"/>
    </xf>
  </cellXfs>
  <cellStyles count="14">
    <cellStyle name="Обычный" xfId="0" builtinId="0"/>
    <cellStyle name="Обычный 2" xfId="2"/>
    <cellStyle name="Обычный 2 2" xfId="7"/>
    <cellStyle name="Обычный 3" xfId="8"/>
    <cellStyle name="Обычный 3 2" xfId="9"/>
    <cellStyle name="Обычный_доп81 перечень Евро-3" xfId="3"/>
    <cellStyle name="Обычный_Лист1" xfId="4"/>
    <cellStyle name="Обычный_РАСЧЕТ АВТО ноябрь изменение по 65115 шассии" xfId="5"/>
    <cellStyle name="Процентный 2" xfId="10"/>
    <cellStyle name="Финансовый" xfId="1" builtinId="3"/>
    <cellStyle name="Финансовый 2" xfId="11"/>
    <cellStyle name="Финансовый 2 2" xfId="12"/>
    <cellStyle name="Финансовый 3" xfId="13"/>
    <cellStyle name="Финансовый_Лист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tabSelected="1" view="pageBreakPreview" topLeftCell="A16" zoomScale="50" zoomScaleNormal="55" zoomScaleSheetLayoutView="50" workbookViewId="0">
      <selection activeCell="R11" sqref="R11"/>
    </sheetView>
  </sheetViews>
  <sheetFormatPr defaultRowHeight="12.75" x14ac:dyDescent="0.2"/>
  <cols>
    <col min="1" max="1" width="8.28515625" style="46" customWidth="1"/>
    <col min="2" max="2" width="36.140625" style="49" customWidth="1"/>
    <col min="3" max="3" width="40.140625" style="49" customWidth="1"/>
    <col min="4" max="4" width="16" style="43" customWidth="1"/>
    <col min="5" max="5" width="32.7109375" style="44" hidden="1" customWidth="1"/>
    <col min="6" max="6" width="33" style="44" hidden="1" customWidth="1"/>
    <col min="7" max="7" width="23.85546875" style="45" bestFit="1" customWidth="1"/>
    <col min="8" max="8" width="25.85546875" style="46" bestFit="1" customWidth="1"/>
    <col min="9" max="9" width="15.5703125" style="47" customWidth="1"/>
    <col min="10" max="10" width="7.85546875" style="48" bestFit="1" customWidth="1"/>
    <col min="11" max="11" width="17.28515625" style="46" customWidth="1"/>
    <col min="12" max="12" width="13.5703125" style="46" customWidth="1"/>
    <col min="13" max="13" width="14.140625" style="46" bestFit="1" customWidth="1"/>
    <col min="14" max="14" width="18.42578125" style="46" customWidth="1"/>
    <col min="15" max="15" width="19.85546875" style="46" bestFit="1" customWidth="1"/>
    <col min="16" max="16" width="39.85546875" style="46" customWidth="1"/>
    <col min="17" max="17" width="21" style="46" customWidth="1"/>
    <col min="18" max="18" width="99.28515625" style="50" customWidth="1"/>
    <col min="19" max="16384" width="9.140625" style="46"/>
  </cols>
  <sheetData>
    <row r="1" spans="1:19" s="1" customFormat="1" ht="33" x14ac:dyDescent="0.45">
      <c r="B1" s="2"/>
      <c r="C1" s="3"/>
      <c r="D1" s="4"/>
      <c r="E1" s="5"/>
      <c r="F1" s="5"/>
      <c r="G1" s="6"/>
      <c r="I1" s="7"/>
      <c r="J1" s="8"/>
      <c r="Q1" s="2" t="s">
        <v>0</v>
      </c>
      <c r="R1" s="3"/>
    </row>
    <row r="2" spans="1:19" s="1" customFormat="1" ht="33" x14ac:dyDescent="0.45">
      <c r="B2" s="2"/>
      <c r="C2" s="3"/>
      <c r="D2" s="4"/>
      <c r="E2" s="5"/>
      <c r="F2" s="5"/>
      <c r="G2" s="6"/>
      <c r="I2" s="7"/>
      <c r="J2" s="8"/>
      <c r="Q2" s="2" t="s">
        <v>1</v>
      </c>
      <c r="R2" s="3"/>
    </row>
    <row r="3" spans="1:19" s="1" customFormat="1" ht="33" x14ac:dyDescent="0.45">
      <c r="B3" s="2"/>
      <c r="C3" s="3"/>
      <c r="D3" s="4"/>
      <c r="E3" s="5"/>
      <c r="F3" s="5"/>
      <c r="G3" s="6"/>
      <c r="I3" s="7"/>
      <c r="J3" s="8"/>
      <c r="Q3" s="2" t="s">
        <v>2</v>
      </c>
      <c r="R3" s="3"/>
    </row>
    <row r="4" spans="1:19" s="1" customFormat="1" ht="33" x14ac:dyDescent="0.45">
      <c r="B4" s="2"/>
      <c r="C4" s="3"/>
      <c r="D4" s="4"/>
      <c r="E4" s="5"/>
      <c r="F4" s="5"/>
      <c r="G4" s="6"/>
      <c r="I4" s="7"/>
      <c r="J4" s="8"/>
      <c r="Q4" s="2" t="s">
        <v>32</v>
      </c>
      <c r="R4" s="3"/>
    </row>
    <row r="5" spans="1:19" s="1" customFormat="1" ht="46.5" customHeight="1" x14ac:dyDescent="0.45">
      <c r="B5" s="2"/>
      <c r="C5" s="3"/>
      <c r="D5" s="4"/>
      <c r="E5" s="5"/>
      <c r="F5" s="5"/>
      <c r="G5" s="6"/>
      <c r="I5" s="7"/>
      <c r="J5" s="8"/>
      <c r="Q5" s="2" t="s">
        <v>33</v>
      </c>
      <c r="R5" s="3"/>
    </row>
    <row r="6" spans="1:19" s="1" customFormat="1" ht="33" x14ac:dyDescent="0.45">
      <c r="B6" s="3"/>
      <c r="C6" s="3"/>
      <c r="D6" s="4"/>
      <c r="E6" s="5"/>
      <c r="F6" s="5"/>
      <c r="G6" s="6"/>
      <c r="I6" s="7"/>
      <c r="J6" s="8"/>
      <c r="P6" s="2"/>
      <c r="Q6" s="3"/>
      <c r="R6" s="3"/>
    </row>
    <row r="7" spans="1:19" s="1" customFormat="1" ht="1.5" customHeight="1" x14ac:dyDescent="0.45">
      <c r="B7" s="3"/>
      <c r="C7" s="3"/>
      <c r="D7" s="4"/>
      <c r="E7" s="5"/>
      <c r="F7" s="5"/>
      <c r="G7" s="6"/>
      <c r="I7" s="7"/>
      <c r="J7" s="8"/>
      <c r="P7" s="2"/>
      <c r="Q7" s="3"/>
      <c r="R7" s="3"/>
    </row>
    <row r="8" spans="1:19" s="1" customFormat="1" ht="13.5" customHeight="1" x14ac:dyDescent="0.45">
      <c r="B8" s="3"/>
      <c r="C8" s="3"/>
      <c r="D8" s="4"/>
      <c r="E8" s="5"/>
      <c r="F8" s="5"/>
      <c r="G8" s="6"/>
      <c r="I8" s="7"/>
      <c r="J8" s="8"/>
      <c r="P8" s="2"/>
      <c r="Q8" s="3"/>
      <c r="R8" s="3"/>
    </row>
    <row r="9" spans="1:19" s="9" customFormat="1" ht="41.25" customHeight="1" x14ac:dyDescent="0.65">
      <c r="B9" s="63" t="s">
        <v>51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</row>
    <row r="10" spans="1:19" s="9" customFormat="1" ht="45.75" x14ac:dyDescent="0.65">
      <c r="B10" s="63" t="s">
        <v>3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</row>
    <row r="11" spans="1:19" s="10" customFormat="1" ht="30" x14ac:dyDescent="0.4">
      <c r="B11" s="11"/>
      <c r="C11" s="11"/>
      <c r="D11" s="12"/>
      <c r="E11" s="13"/>
      <c r="F11" s="13"/>
      <c r="G11" s="14"/>
      <c r="H11" s="15"/>
      <c r="I11" s="16"/>
      <c r="J11" s="17"/>
      <c r="K11" s="18"/>
      <c r="L11" s="18"/>
      <c r="M11" s="18"/>
      <c r="N11" s="18"/>
      <c r="O11" s="18"/>
      <c r="P11" s="18"/>
      <c r="Q11" s="18"/>
      <c r="R11" s="58" t="s">
        <v>35</v>
      </c>
    </row>
    <row r="12" spans="1:19" s="19" customFormat="1" ht="65.25" customHeight="1" x14ac:dyDescent="0.35">
      <c r="A12" s="69"/>
      <c r="B12" s="64" t="s">
        <v>4</v>
      </c>
      <c r="C12" s="64" t="s">
        <v>5</v>
      </c>
      <c r="D12" s="64" t="s">
        <v>29</v>
      </c>
      <c r="E12" s="64" t="s">
        <v>6</v>
      </c>
      <c r="F12" s="64" t="s">
        <v>7</v>
      </c>
      <c r="G12" s="65" t="s">
        <v>8</v>
      </c>
      <c r="H12" s="65"/>
      <c r="I12" s="66" t="s">
        <v>9</v>
      </c>
      <c r="J12" s="67" t="s">
        <v>10</v>
      </c>
      <c r="K12" s="68" t="s">
        <v>11</v>
      </c>
      <c r="L12" s="68" t="s">
        <v>12</v>
      </c>
      <c r="M12" s="68" t="s">
        <v>13</v>
      </c>
      <c r="N12" s="68" t="s">
        <v>14</v>
      </c>
      <c r="O12" s="68" t="s">
        <v>15</v>
      </c>
      <c r="P12" s="68" t="s">
        <v>16</v>
      </c>
      <c r="Q12" s="64" t="s">
        <v>17</v>
      </c>
      <c r="R12" s="64" t="s">
        <v>18</v>
      </c>
    </row>
    <row r="13" spans="1:19" s="19" customFormat="1" ht="84.75" customHeight="1" x14ac:dyDescent="0.35">
      <c r="A13" s="69"/>
      <c r="B13" s="64"/>
      <c r="C13" s="64"/>
      <c r="D13" s="64"/>
      <c r="E13" s="64"/>
      <c r="F13" s="64"/>
      <c r="G13" s="51" t="s">
        <v>19</v>
      </c>
      <c r="H13" s="51" t="s">
        <v>20</v>
      </c>
      <c r="I13" s="66"/>
      <c r="J13" s="67"/>
      <c r="K13" s="68"/>
      <c r="L13" s="68"/>
      <c r="M13" s="68"/>
      <c r="N13" s="68"/>
      <c r="O13" s="68"/>
      <c r="P13" s="68"/>
      <c r="Q13" s="73"/>
      <c r="R13" s="64"/>
      <c r="S13" s="20"/>
    </row>
    <row r="14" spans="1:19" s="19" customFormat="1" ht="26.25" customHeight="1" x14ac:dyDescent="0.35">
      <c r="A14" s="21">
        <v>0</v>
      </c>
      <c r="B14" s="22">
        <v>1</v>
      </c>
      <c r="C14" s="22">
        <v>2</v>
      </c>
      <c r="D14" s="22">
        <v>3</v>
      </c>
      <c r="E14" s="22">
        <v>3</v>
      </c>
      <c r="F14" s="22">
        <v>3</v>
      </c>
      <c r="G14" s="23">
        <v>4</v>
      </c>
      <c r="H14" s="24">
        <v>5</v>
      </c>
      <c r="I14" s="23">
        <v>6</v>
      </c>
      <c r="J14" s="23">
        <v>7</v>
      </c>
      <c r="K14" s="24">
        <v>8</v>
      </c>
      <c r="L14" s="24">
        <v>9</v>
      </c>
      <c r="M14" s="23">
        <v>10</v>
      </c>
      <c r="N14" s="23">
        <v>11</v>
      </c>
      <c r="O14" s="24">
        <v>12</v>
      </c>
      <c r="P14" s="24">
        <v>13</v>
      </c>
      <c r="Q14" s="24">
        <v>14</v>
      </c>
      <c r="R14" s="24">
        <v>15</v>
      </c>
      <c r="S14" s="20"/>
    </row>
    <row r="15" spans="1:19" s="19" customFormat="1" ht="23.25" customHeight="1" x14ac:dyDescent="0.35">
      <c r="B15" s="70" t="s">
        <v>31</v>
      </c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2"/>
      <c r="S15" s="20"/>
    </row>
    <row r="16" spans="1:19" s="19" customFormat="1" ht="126" customHeight="1" x14ac:dyDescent="0.35">
      <c r="A16" s="25">
        <v>1</v>
      </c>
      <c r="B16" s="52" t="s">
        <v>36</v>
      </c>
      <c r="C16" s="25" t="s">
        <v>43</v>
      </c>
      <c r="D16" s="26" t="s">
        <v>21</v>
      </c>
      <c r="E16" s="27"/>
      <c r="F16" s="27"/>
      <c r="G16" s="55">
        <f>H16/1.22</f>
        <v>3377049.180327869</v>
      </c>
      <c r="H16" s="28">
        <v>4120000</v>
      </c>
      <c r="I16" s="56">
        <v>44</v>
      </c>
      <c r="J16" s="29">
        <v>34.9</v>
      </c>
      <c r="K16" s="29" t="s">
        <v>38</v>
      </c>
      <c r="L16" s="30">
        <v>1150</v>
      </c>
      <c r="M16" s="29" t="s">
        <v>26</v>
      </c>
      <c r="N16" s="29" t="s">
        <v>24</v>
      </c>
      <c r="O16" s="29" t="s">
        <v>25</v>
      </c>
      <c r="P16" s="29" t="s">
        <v>39</v>
      </c>
      <c r="Q16" s="59" t="s">
        <v>28</v>
      </c>
      <c r="R16" s="61" t="s">
        <v>40</v>
      </c>
      <c r="S16" s="20"/>
    </row>
    <row r="17" spans="1:19" s="19" customFormat="1" ht="126" customHeight="1" x14ac:dyDescent="0.35">
      <c r="A17" s="25">
        <v>2</v>
      </c>
      <c r="B17" s="52" t="s">
        <v>37</v>
      </c>
      <c r="C17" s="25" t="s">
        <v>44</v>
      </c>
      <c r="D17" s="26" t="s">
        <v>21</v>
      </c>
      <c r="E17" s="27"/>
      <c r="F17" s="27"/>
      <c r="G17" s="55">
        <f>H17/1.22</f>
        <v>3622950.8196721314</v>
      </c>
      <c r="H17" s="28">
        <v>4420000</v>
      </c>
      <c r="I17" s="56">
        <v>44</v>
      </c>
      <c r="J17" s="29">
        <v>34.9</v>
      </c>
      <c r="K17" s="29" t="s">
        <v>38</v>
      </c>
      <c r="L17" s="30">
        <v>1150</v>
      </c>
      <c r="M17" s="29" t="s">
        <v>23</v>
      </c>
      <c r="N17" s="29" t="s">
        <v>24</v>
      </c>
      <c r="O17" s="29" t="s">
        <v>25</v>
      </c>
      <c r="P17" s="29" t="s">
        <v>39</v>
      </c>
      <c r="Q17" s="60"/>
      <c r="R17" s="62"/>
      <c r="S17" s="20"/>
    </row>
    <row r="18" spans="1:19" s="19" customFormat="1" ht="49.5" customHeight="1" x14ac:dyDescent="0.35">
      <c r="A18" s="25"/>
      <c r="B18" s="70" t="s">
        <v>45</v>
      </c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2"/>
      <c r="S18" s="20"/>
    </row>
    <row r="19" spans="1:19" s="19" customFormat="1" ht="126" customHeight="1" x14ac:dyDescent="0.35">
      <c r="A19" s="25">
        <v>3</v>
      </c>
      <c r="B19" s="52" t="s">
        <v>46</v>
      </c>
      <c r="C19" s="25" t="s">
        <v>48</v>
      </c>
      <c r="D19" s="26" t="s">
        <v>21</v>
      </c>
      <c r="E19" s="57"/>
      <c r="F19" s="57"/>
      <c r="G19" s="55">
        <f>H19/1.22</f>
        <v>3185245.9016393442</v>
      </c>
      <c r="H19" s="28">
        <v>3886000</v>
      </c>
      <c r="I19" s="56">
        <v>39</v>
      </c>
      <c r="J19" s="29">
        <v>31</v>
      </c>
      <c r="K19" s="29" t="s">
        <v>22</v>
      </c>
      <c r="L19" s="30">
        <v>1150</v>
      </c>
      <c r="M19" s="29" t="s">
        <v>23</v>
      </c>
      <c r="N19" s="29" t="s">
        <v>24</v>
      </c>
      <c r="O19" s="29" t="s">
        <v>25</v>
      </c>
      <c r="P19" s="29" t="s">
        <v>39</v>
      </c>
      <c r="Q19" s="59" t="s">
        <v>28</v>
      </c>
      <c r="R19" s="61" t="s">
        <v>50</v>
      </c>
      <c r="S19" s="20"/>
    </row>
    <row r="20" spans="1:19" s="19" customFormat="1" ht="126" customHeight="1" x14ac:dyDescent="0.35">
      <c r="A20" s="25">
        <v>4</v>
      </c>
      <c r="B20" s="52" t="s">
        <v>47</v>
      </c>
      <c r="C20" s="25" t="s">
        <v>49</v>
      </c>
      <c r="D20" s="26" t="s">
        <v>21</v>
      </c>
      <c r="E20" s="57"/>
      <c r="F20" s="57"/>
      <c r="G20" s="55">
        <f t="shared" ref="G20" si="0">H20/1.22</f>
        <v>2931147.5409836066</v>
      </c>
      <c r="H20" s="28">
        <v>3576000</v>
      </c>
      <c r="I20" s="56">
        <v>39</v>
      </c>
      <c r="J20" s="29">
        <v>31</v>
      </c>
      <c r="K20" s="29" t="s">
        <v>22</v>
      </c>
      <c r="L20" s="30">
        <v>1150</v>
      </c>
      <c r="M20" s="29" t="s">
        <v>26</v>
      </c>
      <c r="N20" s="29" t="s">
        <v>24</v>
      </c>
      <c r="O20" s="29" t="s">
        <v>25</v>
      </c>
      <c r="P20" s="29" t="s">
        <v>39</v>
      </c>
      <c r="Q20" s="60"/>
      <c r="R20" s="62"/>
      <c r="S20" s="20"/>
    </row>
    <row r="21" spans="1:19" s="31" customFormat="1" ht="54" customHeight="1" x14ac:dyDescent="0.25">
      <c r="B21" s="74" t="s">
        <v>52</v>
      </c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</row>
    <row r="22" spans="1:19" s="31" customFormat="1" ht="91.5" customHeight="1" x14ac:dyDescent="0.25"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</row>
    <row r="23" spans="1:19" s="31" customFormat="1" ht="25.5" x14ac:dyDescent="0.25">
      <c r="B23" s="54"/>
      <c r="C23" s="32"/>
      <c r="D23" s="32"/>
      <c r="E23" s="32"/>
      <c r="F23" s="32"/>
      <c r="G23" s="34"/>
      <c r="H23" s="32"/>
      <c r="I23" s="32"/>
      <c r="J23" s="32"/>
      <c r="K23" s="32"/>
      <c r="L23" s="32"/>
      <c r="M23" s="32"/>
      <c r="N23" s="32"/>
      <c r="O23" s="32"/>
      <c r="P23" s="32"/>
      <c r="Q23" s="33"/>
      <c r="R23" s="33"/>
    </row>
    <row r="24" spans="1:19" s="42" customFormat="1" ht="35.25" x14ac:dyDescent="0.5">
      <c r="B24" s="35" t="s">
        <v>27</v>
      </c>
      <c r="C24" s="35"/>
      <c r="D24" s="36"/>
      <c r="E24" s="37"/>
      <c r="F24" s="37"/>
      <c r="G24" s="38"/>
      <c r="H24" s="38"/>
      <c r="I24" s="39"/>
      <c r="J24" s="40"/>
      <c r="K24" s="38"/>
      <c r="L24" s="38"/>
      <c r="M24" s="38"/>
      <c r="N24" s="38"/>
      <c r="O24" s="38"/>
      <c r="P24" s="38"/>
      <c r="Q24" s="38"/>
      <c r="R24" s="41"/>
    </row>
    <row r="28" spans="1:19" s="42" customFormat="1" ht="35.25" x14ac:dyDescent="0.5">
      <c r="B28" s="35" t="s">
        <v>34</v>
      </c>
      <c r="C28" s="35"/>
      <c r="D28" s="36"/>
      <c r="E28" s="37"/>
      <c r="F28" s="37"/>
      <c r="G28" s="38"/>
      <c r="H28" s="38"/>
      <c r="I28" s="39"/>
      <c r="J28" s="40"/>
      <c r="K28" s="38"/>
      <c r="L28" s="38"/>
      <c r="M28" s="38"/>
      <c r="N28" s="53"/>
      <c r="O28" s="53"/>
      <c r="P28" s="53"/>
      <c r="Q28" s="53"/>
      <c r="R28" s="35" t="s">
        <v>30</v>
      </c>
    </row>
    <row r="29" spans="1:19" s="42" customFormat="1" ht="35.25" x14ac:dyDescent="0.5">
      <c r="B29" s="35"/>
      <c r="C29" s="35"/>
      <c r="D29" s="36"/>
      <c r="E29" s="37"/>
      <c r="F29" s="37"/>
      <c r="G29" s="38"/>
      <c r="H29" s="38"/>
      <c r="I29" s="39"/>
      <c r="J29" s="40"/>
      <c r="K29" s="38"/>
      <c r="L29" s="38"/>
      <c r="M29" s="38"/>
      <c r="N29" s="38"/>
      <c r="O29" s="38"/>
      <c r="P29" s="38"/>
      <c r="Q29" s="38"/>
      <c r="R29" s="41"/>
    </row>
    <row r="30" spans="1:19" ht="36.75" customHeight="1" x14ac:dyDescent="0.5">
      <c r="B30" s="35" t="s">
        <v>41</v>
      </c>
      <c r="C30" s="35"/>
      <c r="D30" s="36"/>
      <c r="E30" s="37"/>
      <c r="F30" s="37"/>
      <c r="G30" s="38"/>
      <c r="H30" s="38"/>
      <c r="I30" s="39"/>
      <c r="N30" s="53"/>
      <c r="O30" s="53"/>
      <c r="P30" s="53"/>
      <c r="Q30" s="53"/>
      <c r="R30" s="35" t="s">
        <v>42</v>
      </c>
    </row>
  </sheetData>
  <mergeCells count="26">
    <mergeCell ref="A12:A13"/>
    <mergeCell ref="B12:B13"/>
    <mergeCell ref="C12:C13"/>
    <mergeCell ref="D12:D13"/>
    <mergeCell ref="E12:E13"/>
    <mergeCell ref="B15:R15"/>
    <mergeCell ref="Q16:Q17"/>
    <mergeCell ref="P12:P13"/>
    <mergeCell ref="Q12:Q13"/>
    <mergeCell ref="N12:N13"/>
    <mergeCell ref="R12:R13"/>
    <mergeCell ref="R16:R17"/>
    <mergeCell ref="B18:R18"/>
    <mergeCell ref="B21:R22"/>
    <mergeCell ref="Q19:Q20"/>
    <mergeCell ref="R19:R20"/>
    <mergeCell ref="B9:R9"/>
    <mergeCell ref="B10:R10"/>
    <mergeCell ref="F12:F13"/>
    <mergeCell ref="G12:H12"/>
    <mergeCell ref="I12:I13"/>
    <mergeCell ref="J12:J13"/>
    <mergeCell ref="K12:K13"/>
    <mergeCell ref="L12:L13"/>
    <mergeCell ref="M12:M13"/>
    <mergeCell ref="O12:O13"/>
  </mergeCells>
  <phoneticPr fontId="20" type="noConversion"/>
  <printOptions horizontalCentered="1"/>
  <pageMargins left="7.874015748031496E-2" right="7.874015748031496E-2" top="0.19685039370078741" bottom="0.11811023622047245" header="0.11811023622047245" footer="0.11811023622047245"/>
  <pageSetup paperSize="9" scale="32" orientation="landscape" r:id="rId1"/>
  <headerFooter alignWithMargins="0">
    <oddFooter>&amp;R&amp;P</oddFooter>
  </headerFooter>
  <rowBreaks count="1" manualBreakCount="1">
    <brk id="32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Проект Прайса ТФК 01.01.2026г.</vt:lpstr>
      <vt:lpstr>'Проект Прайса ТФК 01.01.2026г.'!Заголовки_для_печати</vt:lpstr>
      <vt:lpstr>'Проект Прайса ТФК 01.01.2026г.'!Область_печати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Любовь Абдулова</dc:creator>
  <cp:lastModifiedBy>Иванов Дмитрий Иванович</cp:lastModifiedBy>
  <cp:lastPrinted>2026-05-22T06:44:51Z</cp:lastPrinted>
  <dcterms:created xsi:type="dcterms:W3CDTF">2025-04-07T05:31:21Z</dcterms:created>
  <dcterms:modified xsi:type="dcterms:W3CDTF">2026-05-22T07:08:24Z</dcterms:modified>
</cp:coreProperties>
</file>